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576" windowHeight="12360" activeTab="0" tabRatio="600"/>
  </bookViews>
  <sheets>
    <sheet name="村干部" sheetId="1" r:id="rId2"/>
  </sheets>
</workbook>
</file>

<file path=xl/sharedStrings.xml><?xml version="1.0" encoding="utf-8"?>
<sst xmlns="http://schemas.openxmlformats.org/spreadsheetml/2006/main" count="79" uniqueCount="55">
  <si>
    <t>准考证</t>
  </si>
  <si>
    <t>招录计划数</t>
  </si>
  <si>
    <t>报考职位代码</t>
  </si>
  <si>
    <t>笔试总成绩</t>
  </si>
  <si>
    <t>笔试合成成绩</t>
  </si>
  <si>
    <t>面试成绩</t>
  </si>
  <si>
    <t>综合成绩</t>
  </si>
  <si>
    <t>岗位排名</t>
  </si>
  <si>
    <t>301290102717</t>
  </si>
  <si>
    <t>429010038</t>
  </si>
  <si>
    <t>301290101927</t>
  </si>
  <si>
    <t>301290102925</t>
  </si>
  <si>
    <t>429220089</t>
  </si>
  <si>
    <t>301290102820</t>
  </si>
  <si>
    <t>301290101823</t>
  </si>
  <si>
    <t>301290102124</t>
  </si>
  <si>
    <t>301290102503</t>
  </si>
  <si>
    <t>301290102909</t>
  </si>
  <si>
    <t>301290102309</t>
  </si>
  <si>
    <t>429230078</t>
  </si>
  <si>
    <t>301290102328</t>
  </si>
  <si>
    <t>429240021</t>
  </si>
  <si>
    <t>301290102417</t>
  </si>
  <si>
    <t>301290102322</t>
  </si>
  <si>
    <t>429250054</t>
  </si>
  <si>
    <t>301290102715</t>
  </si>
  <si>
    <t>301290102215</t>
  </si>
  <si>
    <t>429260063</t>
  </si>
  <si>
    <t>301290102829</t>
  </si>
  <si>
    <t>301290102505</t>
  </si>
  <si>
    <t>301290102406</t>
  </si>
  <si>
    <t>301290101829</t>
  </si>
  <si>
    <t>301290102129</t>
  </si>
  <si>
    <t>301290102918</t>
  </si>
  <si>
    <t>429270069</t>
  </si>
  <si>
    <t>301290102218</t>
  </si>
  <si>
    <t>301290102815</t>
  </si>
  <si>
    <t>429280097</t>
  </si>
  <si>
    <t>301290101923</t>
  </si>
  <si>
    <t>301290102029</t>
  </si>
  <si>
    <t>301290102513</t>
  </si>
  <si>
    <t>301290102816</t>
  </si>
  <si>
    <t>301290101813</t>
  </si>
  <si>
    <t>301290102920</t>
  </si>
  <si>
    <t>429290098</t>
  </si>
  <si>
    <t>301290102722</t>
  </si>
  <si>
    <t>301290102411</t>
  </si>
  <si>
    <t>429300044</t>
  </si>
  <si>
    <t>301290102906</t>
  </si>
  <si>
    <t>301290102512</t>
  </si>
  <si>
    <t>429310050</t>
  </si>
  <si>
    <t>301290102712</t>
  </si>
  <si>
    <t>301290102315</t>
  </si>
  <si>
    <t>429320048</t>
  </si>
  <si>
    <t>301290102930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</si>
</sst>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0.00_ "/>
    <numFmt numFmtId="182" formatCode="0_ "/>
    <numFmt numFmtId="183" formatCode="@"/>
    <numFmt numFmtId="184" formatCode="000000"/>
    <numFmt numFmtId="185" formatCode="_ * #,##0_ ;_ * -#,##0_ ;_ * &quot;-&quot;_ ;_ @_ "/>
  </numFmts>
  <fonts count="55" x14ac:knownFonts="55">
    <font>
      <sz val="11.0"/>
      <name val="宋体"/>
      <charset val="134"/>
    </font>
    <font>
      <sz val="11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</font>
  </fonts>
  <fills count="89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7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1" applyFont="1" fillId="0" borderId="0" applyAlignment="1" xfId="0"/>
    <xf numFmtId="0" fontId="0" fillId="0" borderId="0" applyAlignment="1" xfId="0">
      <alignment horizontal="center" vertical="center"/>
    </xf>
    <xf numFmtId="176" applyNumberFormat="1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2" applyFont="1" fillId="3" applyFill="1" borderId="1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3" applyFont="1" fillId="5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4" applyFont="1" fillId="6" applyFill="1" borderId="0" applyAlignment="1" xfId="0">
      <alignment vertical="center"/>
    </xf>
    <xf numFmtId="0" fontId="5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6" applyFont="1" fillId="0" borderId="0" applyAlignment="1" xfId="0">
      <alignment vertical="center"/>
    </xf>
    <xf numFmtId="0" fontId="0" fillId="7" applyFill="1" borderId="2" applyBorder="1" applyAlignment="1" xfId="0">
      <alignment vertical="center"/>
    </xf>
    <xf numFmtId="0" fontId="4" applyFont="1" fillId="8" applyFill="1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3" applyBorder="1" applyAlignment="1" xfId="0">
      <alignment vertical="center"/>
    </xf>
    <xf numFmtId="0" fontId="12" applyFont="1" fillId="0" borderId="4" applyBorder="1" applyAlignment="1" xfId="0">
      <alignment vertical="center"/>
    </xf>
    <xf numFmtId="0" fontId="4" applyFont="1" fillId="9" applyFill="1" borderId="0" applyAlignment="1" xfId="0">
      <alignment vertical="center"/>
    </xf>
    <xf numFmtId="0" fontId="7" applyFont="1" fillId="0" borderId="5" applyBorder="1" applyAlignment="1" xfId="0">
      <alignment vertical="center"/>
    </xf>
    <xf numFmtId="0" fontId="4" applyFont="1" fillId="10" applyFill="1" borderId="0" applyAlignment="1" xfId="0">
      <alignment vertical="center"/>
    </xf>
    <xf numFmtId="0" fontId="13" applyFont="1" fillId="11" applyFill="1" borderId="6" applyBorder="1" applyAlignment="1" xfId="0">
      <alignment vertical="center"/>
    </xf>
    <xf numFmtId="0" fontId="14" applyFont="1" fillId="11" applyFill="1" borderId="7" applyBorder="1" applyAlignment="1" xfId="0">
      <alignment vertical="center"/>
    </xf>
    <xf numFmtId="0" fontId="15" applyFont="1" fillId="12" applyFill="1" borderId="8" applyBorder="1" applyAlignment="1" xfId="0">
      <alignment vertical="center"/>
    </xf>
    <xf numFmtId="0" fontId="0" fillId="13" applyFill="1" borderId="0" applyAlignment="1" xfId="0">
      <alignment vertical="center"/>
    </xf>
    <xf numFmtId="0" fontId="4" applyFont="1" fillId="14" applyFill="1" borderId="0" applyAlignment="1" xfId="0">
      <alignment vertical="center"/>
    </xf>
    <xf numFmtId="0" fontId="16" applyFont="1" fillId="0" borderId="9" applyBorder="1" applyAlignment="1" xfId="0">
      <alignment vertical="center"/>
    </xf>
    <xf numFmtId="0" fontId="17" applyFont="1" fillId="0" borderId="10" applyBorder="1" applyAlignment="1" xfId="0">
      <alignment vertical="center"/>
    </xf>
    <xf numFmtId="0" fontId="18" applyFont="1" fillId="15" applyFill="1" borderId="0" applyAlignment="1" xfId="0">
      <alignment vertical="center"/>
    </xf>
    <xf numFmtId="0" fontId="19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4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4" applyFont="1" fillId="12" applyFill="1" borderId="0" applyAlignment="1" xfId="0">
      <alignment vertical="center"/>
    </xf>
    <xf numFmtId="0" fontId="4" applyFont="1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4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4" applyFont="1" fillId="28" applyFill="1" borderId="0" applyAlignment="1" xfId="0">
      <alignment vertical="center"/>
    </xf>
    <xf numFmtId="0" fontId="4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4" applyFont="1" fillId="31" applyFill="1" borderId="0" applyAlignment="1" xfId="0">
      <alignment vertical="center"/>
    </xf>
    <xf numFmtId="0" fontId="20" applyFont="1" fillId="5" applyFill="1" borderId="0" applyAlignment="1" xfId="0">
      <alignment vertical="center"/>
    </xf>
    <xf numFmtId="0" fontId="21" applyFont="1" fillId="15" applyFill="1" borderId="0" applyAlignment="1" xfId="0">
      <alignment vertical="center"/>
    </xf>
    <xf numFmtId="0" fontId="22" applyFont="1" fillId="16" applyFill="1" borderId="0" applyAlignment="1" xfId="0">
      <alignment vertical="center"/>
    </xf>
    <xf numFmtId="0" fontId="23" applyFont="1" fillId="11" applyFill="1" borderId="11" applyBorder="1" applyAlignment="1" xfId="0">
      <alignment vertical="center"/>
    </xf>
    <xf numFmtId="0" fontId="24" applyFont="1" fillId="12" applyFill="1" borderId="12" applyBorder="1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13" applyBorder="1" applyAlignment="1" xfId="0">
      <alignment vertical="center"/>
    </xf>
    <xf numFmtId="0" fontId="28" applyFont="1" fillId="11" applyFill="1" borderId="14" applyBorder="1" applyAlignment="1" xfId="0">
      <alignment vertical="center"/>
    </xf>
    <xf numFmtId="0" fontId="29" applyFont="1" fillId="3" applyFill="1" borderId="15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16" applyBorder="1" applyAlignment="1" xfId="0">
      <alignment vertical="center"/>
    </xf>
    <xf numFmtId="0" fontId="32" applyFont="1" fillId="0" borderId="17" applyBorder="1" applyAlignment="1" xfId="0">
      <alignment vertical="center"/>
    </xf>
    <xf numFmtId="0" fontId="33" applyFont="1" fillId="0" borderId="18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19" applyBorder="1" applyAlignment="1" xfId="0">
      <alignment vertical="center"/>
    </xf>
    <xf numFmtId="0" fontId="35" applyFont="1" fillId="32" applyFill="1" borderId="0" applyAlignment="1" xfId="0">
      <alignment vertical="center"/>
    </xf>
    <xf numFmtId="0" fontId="35" applyFont="1" fillId="33" applyFill="1" borderId="0" applyAlignment="1" xfId="0">
      <alignment vertical="center"/>
    </xf>
    <xf numFmtId="0" fontId="35" applyFont="1" fillId="34" applyFill="1" borderId="0" applyAlignment="1" xfId="0">
      <alignment vertical="center"/>
    </xf>
    <xf numFmtId="0" fontId="35" applyFont="1" fillId="35" applyFill="1" borderId="0" applyAlignment="1" xfId="0">
      <alignment vertical="center"/>
    </xf>
    <xf numFmtId="0" fontId="35" applyFont="1" fillId="36" applyFill="1" borderId="0" applyAlignment="1" xfId="0">
      <alignment vertical="center"/>
    </xf>
    <xf numFmtId="0" fontId="35" applyFont="1" fillId="37" applyFill="1" borderId="0" applyAlignment="1" xfId="0">
      <alignment vertical="center"/>
    </xf>
    <xf numFmtId="0" fontId="35" applyFont="1" fillId="38" applyFill="1" borderId="0" applyAlignment="1" xfId="0">
      <alignment vertical="center"/>
    </xf>
    <xf numFmtId="0" fontId="35" applyFont="1" fillId="39" applyFill="1" borderId="0" applyAlignment="1" xfId="0">
      <alignment vertical="center"/>
    </xf>
    <xf numFmtId="0" fontId="35" applyFont="1" fillId="40" applyFill="1" borderId="0" applyAlignment="1" xfId="0">
      <alignment vertical="center"/>
    </xf>
    <xf numFmtId="0" fontId="35" applyFont="1" fillId="41" applyFill="1" borderId="0" applyAlignment="1" xfId="0">
      <alignment vertical="center"/>
    </xf>
    <xf numFmtId="0" fontId="35" applyFont="1" fillId="42" applyFill="1" borderId="0" applyAlignment="1" xfId="0">
      <alignment vertical="center"/>
    </xf>
    <xf numFmtId="0" fontId="35" applyFont="1" fillId="43" applyFill="1" borderId="0" applyAlignment="1" xfId="0">
      <alignment vertical="center"/>
    </xf>
    <xf numFmtId="0" fontId="36" applyFont="1" fillId="44" applyFill="1" borderId="0" applyAlignment="1" xfId="0">
      <alignment vertical="center"/>
    </xf>
    <xf numFmtId="0" fontId="36" applyFont="1" fillId="45" applyFill="1" borderId="0" applyAlignment="1" xfId="0">
      <alignment vertical="center"/>
    </xf>
    <xf numFmtId="0" fontId="36" applyFont="1" fillId="46" applyFill="1" borderId="0" applyAlignment="1" xfId="0">
      <alignment vertical="center"/>
    </xf>
    <xf numFmtId="0" fontId="36" applyFont="1" fillId="47" applyFill="1" borderId="0" applyAlignment="1" xfId="0">
      <alignment vertical="center"/>
    </xf>
    <xf numFmtId="0" fontId="36" applyFont="1" fillId="48" applyFill="1" borderId="0" applyAlignment="1" xfId="0">
      <alignment vertical="center"/>
    </xf>
    <xf numFmtId="0" fontId="36" applyFont="1" fillId="49" applyFill="1" borderId="0" applyAlignment="1" xfId="0">
      <alignment vertical="center"/>
    </xf>
    <xf numFmtId="0" fontId="36" applyFont="1" fillId="50" applyFill="1" borderId="0" applyAlignment="1" xfId="0">
      <alignment vertical="center"/>
    </xf>
    <xf numFmtId="0" fontId="36" applyFont="1" fillId="51" applyFill="1" borderId="0" applyAlignment="1" xfId="0">
      <alignment vertical="center"/>
    </xf>
    <xf numFmtId="0" fontId="36" applyFont="1" fillId="52" applyFill="1" borderId="0" applyAlignment="1" xfId="0">
      <alignment vertical="center"/>
    </xf>
    <xf numFmtId="0" fontId="36" applyFont="1" fillId="53" applyFill="1" borderId="0" applyAlignment="1" xfId="0">
      <alignment vertical="center"/>
    </xf>
    <xf numFmtId="0" fontId="36" applyFont="1" fillId="54" applyFill="1" borderId="0" applyAlignment="1" xfId="0">
      <alignment vertical="center"/>
    </xf>
    <xf numFmtId="0" fontId="36" applyFont="1" fillId="55" applyFill="1" borderId="0" applyAlignment="1" xfId="0">
      <alignment vertical="center"/>
    </xf>
    <xf numFmtId="0" fontId="0" fillId="0" borderId="20" applyBorder="1" applyAlignment="1" xfId="0">
      <alignment horizontal="center" vertical="center"/>
    </xf>
    <xf numFmtId="0" fontId="1" applyFont="1" fillId="0" borderId="21" applyBorder="1" applyAlignment="1" xfId="0">
      <alignment horizontal="center" vertical="center"/>
    </xf>
    <xf numFmtId="0" fontId="1" applyFont="1" fillId="0" borderId="22" applyBorder="1" applyAlignment="1" xfId="0">
      <alignment horizontal="center"/>
    </xf>
    <xf numFmtId="0" fontId="0" fillId="0" borderId="23" applyBorder="1" applyAlignment="1" xfId="0">
      <alignment vertical="center"/>
    </xf>
    <xf numFmtId="0" fontId="1" applyFont="1" fillId="0" borderId="0" applyAlignment="1" xfId="0">
      <alignment horizontal="center" vertical="center"/>
    </xf>
    <xf numFmtId="0" fontId="1" applyFont="1" fillId="0" borderId="0" applyAlignment="1" xfId="0">
      <alignment horizontal="center"/>
    </xf>
    <xf numFmtId="0" fontId="0" fillId="0" borderId="24" applyBorder="1" applyAlignment="1" xfId="0">
      <alignment horizontal="center" vertical="center" wrapText="1"/>
    </xf>
    <xf numFmtId="0" fontId="1" applyFont="1" fillId="0" borderId="25" applyBorder="1" applyAlignment="1" xfId="0">
      <alignment horizontal="center" vertical="center" wrapText="1"/>
    </xf>
    <xf numFmtId="0" fontId="1" applyFont="1" fillId="0" borderId="26" applyBorder="1" applyAlignment="1" xfId="0">
      <alignment vertical="center"/>
    </xf>
    <xf numFmtId="0" fontId="1" applyFont="1" fillId="0" borderId="27" applyBorder="1" applyAlignment="1" xfId="0"/>
    <xf numFmtId="0" fontId="0" fillId="56" applyFill="1" borderId="0" applyAlignment="1" xfId="0">
      <alignment horizontal="center" vertical="center"/>
    </xf>
    <xf numFmtId="0" fontId="1" applyFont="1" fillId="56" applyFill="1" borderId="0" applyAlignment="1" xfId="0">
      <alignment vertical="center"/>
    </xf>
    <xf numFmtId="0" fontId="1" applyFont="1" fillId="56" applyFill="1" borderId="0" applyAlignment="1" xfId="0"/>
    <xf numFmtId="0" fontId="0" fillId="56" applyFill="1" borderId="0" applyAlignment="1" xfId="0">
      <alignment vertical="center"/>
    </xf>
    <xf numFmtId="0" fontId="0" fillId="57" applyFill="1" borderId="0" applyAlignment="1" xfId="0">
      <alignment vertical="center"/>
    </xf>
    <xf numFmtId="0" fontId="0" fillId="57" applyFill="1" borderId="0" applyAlignment="1" xfId="0">
      <alignment horizontal="center" vertical="center"/>
    </xf>
    <xf numFmtId="0" fontId="1" applyFont="1" fillId="57" applyFill="1" borderId="0" applyAlignment="1" xfId="0">
      <alignment vertical="center"/>
    </xf>
    <xf numFmtId="0" fontId="1" applyFont="1" fillId="57" applyFill="1" borderId="0" applyAlignment="1" xfId="0"/>
    <xf numFmtId="0" fontId="0" fillId="57" applyFill="1" borderId="28" applyBorder="1" applyAlignment="1" xfId="0">
      <alignment horizontal="center" vertical="center"/>
    </xf>
    <xf numFmtId="0" fontId="1" applyFont="1" fillId="57" applyFill="1" borderId="29" applyBorder="1" applyAlignment="1" xfId="0">
      <alignment vertical="center"/>
    </xf>
    <xf numFmtId="0" fontId="1" applyFont="1" fillId="57" applyFill="1" borderId="30" applyBorder="1" applyAlignment="1" xfId="0"/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left" vertical="center"/>
    </xf>
    <xf numFmtId="0" fontId="1" applyFont="1" fillId="0" borderId="0" applyAlignment="1" xfId="0">
      <alignment horizontal="left"/>
    </xf>
    <xf numFmtId="181" applyNumberFormat="1" fontId="0" fillId="0" borderId="0" applyAlignment="1" xfId="0">
      <alignment vertical="center"/>
    </xf>
    <xf numFmtId="181" applyNumberFormat="1" fontId="0" fillId="0" borderId="31" applyBorder="1" applyAlignment="1" xfId="0">
      <alignment horizontal="center" vertical="center"/>
    </xf>
    <xf numFmtId="181" applyNumberFormat="1" fontId="1" applyFont="1" fillId="0" borderId="32" applyBorder="1" applyAlignment="1" xfId="0">
      <alignment horizontal="center" vertical="center"/>
    </xf>
    <xf numFmtId="182" applyNumberFormat="1" fontId="0" fillId="0" borderId="0" applyAlignment="1" xfId="0">
      <alignment vertical="center"/>
    </xf>
    <xf numFmtId="182" applyNumberFormat="1" fontId="1" applyFont="1" fillId="0" borderId="33" applyBorder="1" applyAlignment="1" xfId="0">
      <alignment horizontal="center" vertical="center"/>
    </xf>
    <xf numFmtId="183" applyNumberFormat="1" fontId="0" fillId="0" borderId="0" applyAlignment="1" xfId="0">
      <alignment vertical="center"/>
    </xf>
    <xf numFmtId="183" applyNumberFormat="1" fontId="1" applyFont="1" fillId="0" borderId="34" applyBorder="1" applyAlignment="1" xfId="0">
      <alignment horizontal="center" vertical="center"/>
    </xf>
    <xf numFmtId="184" applyNumberFormat="1" fontId="0" fillId="0" borderId="0" applyAlignment="1" xfId="0">
      <alignment vertical="center"/>
    </xf>
    <xf numFmtId="184" applyNumberFormat="1" fontId="1" applyFont="1" fillId="0" borderId="35" applyBorder="1" applyAlignment="1" xfId="0">
      <alignment horizontal="center" vertical="center"/>
    </xf>
    <xf numFmtId="0" fontId="0" fillId="0" borderId="0" applyAlignment="1" xfId="0">
      <alignment vertical="center"/>
    </xf>
    <xf numFmtId="0" fontId="37" applyFont="1" fillId="58" applyFill="1" borderId="0" applyAlignment="1" xfId="0">
      <alignment vertical="center"/>
    </xf>
    <xf numFmtId="0" fontId="38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40" applyFont="1" fillId="61" applyFill="1" borderId="36" applyBorder="1" applyAlignment="1" xfId="0">
      <alignment vertical="center"/>
    </xf>
    <xf numFmtId="0" fontId="41" applyFont="1" fillId="62" applyFill="1" borderId="37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38" applyBorder="1" applyAlignment="1" xfId="0">
      <alignment vertical="center"/>
    </xf>
    <xf numFmtId="0" fontId="45" applyFont="1" fillId="61" applyFill="1" borderId="39" applyBorder="1" applyAlignment="1" xfId="0">
      <alignment vertical="center"/>
    </xf>
    <xf numFmtId="0" fontId="46" applyFont="1" fillId="63" applyFill="1" borderId="40" applyBorder="1" applyAlignment="1" xfId="0">
      <alignment vertical="center"/>
    </xf>
    <xf numFmtId="0" fontId="0" fillId="64" applyFill="1" borderId="41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42" applyBorder="1" applyAlignment="1" xfId="0">
      <alignment vertical="center"/>
    </xf>
    <xf numFmtId="0" fontId="49" applyFont="1" fillId="0" borderId="43" applyBorder="1" applyAlignment="1" xfId="0">
      <alignment vertical="center"/>
    </xf>
    <xf numFmtId="0" fontId="50" applyFont="1" fillId="0" borderId="44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45" applyBorder="1" applyAlignment="1" xfId="0">
      <alignment vertical="center"/>
    </xf>
    <xf numFmtId="0" fontId="52" applyFont="1" fillId="65" applyFill="1" borderId="0" applyAlignment="1" xfId="0">
      <alignment vertical="center"/>
    </xf>
    <xf numFmtId="0" fontId="52" applyFont="1" fillId="66" applyFill="1" borderId="0" applyAlignment="1" xfId="0">
      <alignment vertical="center"/>
    </xf>
    <xf numFmtId="0" fontId="52" applyFont="1" fillId="67" applyFill="1" borderId="0" applyAlignment="1" xfId="0">
      <alignment vertical="center"/>
    </xf>
    <xf numFmtId="0" fontId="52" applyFont="1" fillId="68" applyFill="1" borderId="0" applyAlignment="1" xfId="0">
      <alignment vertical="center"/>
    </xf>
    <xf numFmtId="0" fontId="52" applyFont="1" fillId="69" applyFill="1" borderId="0" applyAlignment="1" xfId="0">
      <alignment vertical="center"/>
    </xf>
    <xf numFmtId="0" fontId="52" applyFont="1" fillId="70" applyFill="1" borderId="0" applyAlignment="1" xfId="0">
      <alignment vertical="center"/>
    </xf>
    <xf numFmtId="0" fontId="52" applyFont="1" fillId="71" applyFill="1" borderId="0" applyAlignment="1" xfId="0">
      <alignment vertical="center"/>
    </xf>
    <xf numFmtId="0" fontId="52" applyFont="1" fillId="72" applyFill="1" borderId="0" applyAlignment="1" xfId="0">
      <alignment vertical="center"/>
    </xf>
    <xf numFmtId="0" fontId="52" applyFont="1" fillId="73" applyFill="1" borderId="0" applyAlignment="1" xfId="0">
      <alignment vertical="center"/>
    </xf>
    <xf numFmtId="0" fontId="52" applyFont="1" fillId="74" applyFill="1" borderId="0" applyAlignment="1" xfId="0">
      <alignment vertical="center"/>
    </xf>
    <xf numFmtId="0" fontId="52" applyFont="1" fillId="75" applyFill="1" borderId="0" applyAlignment="1" xfId="0">
      <alignment vertical="center"/>
    </xf>
    <xf numFmtId="0" fontId="52" applyFont="1" fillId="76" applyFill="1" borderId="0" applyAlignment="1" xfId="0">
      <alignment vertical="center"/>
    </xf>
    <xf numFmtId="0" fontId="53" applyFont="1" fillId="77" applyFill="1" borderId="0" applyAlignment="1" xfId="0">
      <alignment vertical="center"/>
    </xf>
    <xf numFmtId="0" fontId="53" applyFont="1" fillId="78" applyFill="1" borderId="0" applyAlignment="1" xfId="0">
      <alignment vertical="center"/>
    </xf>
    <xf numFmtId="0" fontId="53" applyFont="1" fillId="79" applyFill="1" borderId="0" applyAlignment="1" xfId="0">
      <alignment vertical="center"/>
    </xf>
    <xf numFmtId="0" fontId="53" applyFont="1" fillId="80" applyFill="1" borderId="0" applyAlignment="1" xfId="0">
      <alignment vertical="center"/>
    </xf>
    <xf numFmtId="0" fontId="53" applyFont="1" fillId="81" applyFill="1" borderId="0" applyAlignment="1" xfId="0">
      <alignment vertical="center"/>
    </xf>
    <xf numFmtId="0" fontId="53" applyFont="1" fillId="82" applyFill="1" borderId="0" applyAlignment="1" xfId="0">
      <alignment vertical="center"/>
    </xf>
    <xf numFmtId="0" fontId="53" applyFont="1" fillId="83" applyFill="1" borderId="0" applyAlignment="1" xfId="0">
      <alignment vertical="center"/>
    </xf>
    <xf numFmtId="0" fontId="53" applyFont="1" fillId="84" applyFill="1" borderId="0" applyAlignment="1" xfId="0">
      <alignment vertical="center"/>
    </xf>
    <xf numFmtId="0" fontId="53" applyFont="1" fillId="85" applyFill="1" borderId="0" applyAlignment="1" xfId="0">
      <alignment vertical="center"/>
    </xf>
    <xf numFmtId="0" fontId="53" applyFont="1" fillId="86" applyFill="1" borderId="0" applyAlignment="1" xfId="0">
      <alignment vertical="center"/>
    </xf>
    <xf numFmtId="0" fontId="53" applyFont="1" fillId="87" applyFill="1" borderId="0" applyAlignment="1" xfId="0">
      <alignment vertical="center"/>
    </xf>
    <xf numFmtId="0" fontId="53" applyFont="1" fillId="88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7"/>
  <sheetViews>
    <sheetView tabSelected="1" zoomScaleNormal="100" topLeftCell="A1" workbookViewId="0">
      <pane xSplit="3" ySplit="1" topLeftCell="D2" activePane="bottomRight" state="frozen"/>
      <selection activeCell="I2" activeCellId="0" sqref="I2"/>
      <selection pane="topRight" activeCell="I2" activeCellId="0" sqref="I2"/>
      <selection pane="bottomLeft" activeCell="I2" activeCellId="0" sqref="I2"/>
      <selection pane="bottomRight" activeCell="I2" activeCellId="0" sqref="I2"/>
    </sheetView>
  </sheetViews>
  <sheetFormatPr defaultRowHeight="13.5" defaultColWidth="9.0" x14ac:dyDescent="0.15"/>
  <cols>
    <col min="1" max="1" width="14.125" customWidth="1"/>
    <col min="2" max="2" width="10.625" customWidth="1" style="4"/>
    <col min="3" max="3" width="12.875" customWidth="1"/>
    <col min="4" max="4" width="11.25" customWidth="1"/>
    <col min="5" max="5" width="12.625" customWidth="1"/>
    <col min="6" max="9" width="9.0"/>
  </cols>
  <sheetData>
    <row r="1" spans="1:8" s="1" customFormat="1" ht="13.499794" customHeight="1" x14ac:dyDescent="0.15">
      <c r="A1" s="94" t="s">
        <v>0</v>
      </c>
      <c r="B1" s="94" t="s">
        <v>1</v>
      </c>
      <c r="C1" s="94" t="s">
        <v>2</v>
      </c>
      <c r="D1" s="94" t="s">
        <v>3</v>
      </c>
      <c r="E1" s="94" t="s">
        <v>4</v>
      </c>
      <c r="F1" s="93" t="s">
        <v>5</v>
      </c>
      <c r="G1" s="93" t="s">
        <v>6</v>
      </c>
      <c r="H1" s="93" t="s">
        <v>7</v>
      </c>
    </row>
    <row r="2" spans="1:8" s="1" customFormat="1" ht="13.499794" customHeight="1" x14ac:dyDescent="0.15">
      <c r="A2" s="94" t="s">
        <v>8</v>
      </c>
      <c r="B2" s="94">
        <v>1.0</v>
      </c>
      <c r="C2" s="94" t="s">
        <v>9</v>
      </c>
      <c r="D2" s="119">
        <v>121.0</v>
      </c>
      <c r="E2" s="119">
        <v>60.5</v>
      </c>
      <c r="F2" s="118">
        <v>80.3</v>
      </c>
      <c r="G2" s="118">
        <f>(E2+F2)/2</f>
        <v>70.4</v>
      </c>
      <c r="H2" s="93">
        <f>RANK(G2,$G$2:$G$3)</f>
        <v>1</v>
      </c>
    </row>
    <row r="3" spans="1:8" s="1" customFormat="1" ht="13.499794" customHeight="1" x14ac:dyDescent="0.15">
      <c r="A3" s="94" t="s">
        <v>10</v>
      </c>
      <c r="B3" s="94">
        <v>1.0</v>
      </c>
      <c r="C3" s="94" t="s">
        <v>9</v>
      </c>
      <c r="D3" s="119">
        <v>110.1</v>
      </c>
      <c r="E3" s="119">
        <v>55.05</v>
      </c>
      <c r="F3" s="118">
        <v>80.0</v>
      </c>
      <c r="G3" s="118">
        <f>(E3+F3)/2</f>
        <v>67.525</v>
      </c>
      <c r="H3" s="93">
        <f>RANK(G3,$G$2:$G$3)</f>
        <v>2</v>
      </c>
    </row>
    <row r="4" spans="1:8" s="1" customFormat="1" ht="13.499794" customHeight="1" x14ac:dyDescent="0.15">
      <c r="A4" s="94" t="s">
        <v>11</v>
      </c>
      <c r="B4" s="94">
        <v>3.0</v>
      </c>
      <c r="C4" s="94" t="s">
        <v>12</v>
      </c>
      <c r="D4" s="119">
        <v>126.5</v>
      </c>
      <c r="E4" s="119">
        <v>63.25</v>
      </c>
      <c r="F4" s="118">
        <v>79.2</v>
      </c>
      <c r="G4" s="118">
        <f>(E4+F4)/2</f>
        <v>71.225</v>
      </c>
      <c r="H4" s="93">
        <f>RANK(G4,$G$4:$G$9)</f>
        <v>2</v>
      </c>
    </row>
    <row r="5" spans="1:8" s="1" customFormat="1" ht="13.499794" customHeight="1" x14ac:dyDescent="0.15">
      <c r="A5" s="94" t="s">
        <v>13</v>
      </c>
      <c r="B5" s="94">
        <v>3.0</v>
      </c>
      <c r="C5" s="94" t="s">
        <v>12</v>
      </c>
      <c r="D5" s="119">
        <v>126.1</v>
      </c>
      <c r="E5" s="119">
        <v>63.05</v>
      </c>
      <c r="F5" s="118">
        <v>83.60000000000001</v>
      </c>
      <c r="G5" s="118">
        <f>(E5+F5)/2</f>
        <v>73.325</v>
      </c>
      <c r="H5" s="93">
        <f>RANK(G5,$G$4:$G$9)</f>
        <v>1</v>
      </c>
    </row>
    <row r="6" spans="1:8" s="1" customFormat="1" ht="13.499794" customHeight="1" x14ac:dyDescent="0.15">
      <c r="A6" s="94" t="s">
        <v>14</v>
      </c>
      <c r="B6" s="94">
        <v>3.0</v>
      </c>
      <c r="C6" s="94" t="s">
        <v>12</v>
      </c>
      <c r="D6" s="119">
        <v>117.0</v>
      </c>
      <c r="E6" s="119">
        <v>58.5</v>
      </c>
      <c r="F6" s="118">
        <v>82.6</v>
      </c>
      <c r="G6" s="118">
        <f>(E6+F6)/2</f>
        <v>70.55</v>
      </c>
      <c r="H6" s="93">
        <f>RANK(G6,$G$4:$G$9)</f>
        <v>3</v>
      </c>
    </row>
    <row r="7" spans="1:8" s="1" customFormat="1" ht="13.499794" customHeight="1" x14ac:dyDescent="0.15">
      <c r="A7" s="94" t="s">
        <v>15</v>
      </c>
      <c r="B7" s="94">
        <v>3.0</v>
      </c>
      <c r="C7" s="94" t="s">
        <v>12</v>
      </c>
      <c r="D7" s="119">
        <v>114.9</v>
      </c>
      <c r="E7" s="119">
        <v>57.45</v>
      </c>
      <c r="F7" s="118">
        <v>81.20000000000002</v>
      </c>
      <c r="G7" s="118">
        <f>(E7+F7)/2</f>
        <v>69.32500000000002</v>
      </c>
      <c r="H7" s="93">
        <f>RANK(G7,$G$4:$G$9)</f>
        <v>4</v>
      </c>
    </row>
    <row r="8" spans="1:8" s="1" customFormat="1" ht="13.499794" customHeight="1" x14ac:dyDescent="0.15">
      <c r="A8" s="94" t="s">
        <v>16</v>
      </c>
      <c r="B8" s="94">
        <v>3.0</v>
      </c>
      <c r="C8" s="94" t="s">
        <v>12</v>
      </c>
      <c r="D8" s="119">
        <v>110.9</v>
      </c>
      <c r="E8" s="119">
        <v>55.45</v>
      </c>
      <c r="F8" s="118">
        <v>76.3</v>
      </c>
      <c r="G8" s="118">
        <f>(E8+F8)/2</f>
        <v>65.875</v>
      </c>
      <c r="H8" s="93">
        <f>RANK(G8,$G$4:$G$9)</f>
        <v>6</v>
      </c>
    </row>
    <row r="9" spans="1:8" s="1" customFormat="1" ht="13.499794" customHeight="1" x14ac:dyDescent="0.15">
      <c r="A9" s="94" t="s">
        <v>17</v>
      </c>
      <c r="B9" s="94">
        <v>3.0</v>
      </c>
      <c r="C9" s="94" t="s">
        <v>12</v>
      </c>
      <c r="D9" s="119">
        <v>109.0</v>
      </c>
      <c r="E9" s="119">
        <v>54.5</v>
      </c>
      <c r="F9" s="118">
        <v>82.3</v>
      </c>
      <c r="G9" s="118">
        <f>(E9+F9)/2</f>
        <v>68.4</v>
      </c>
      <c r="H9" s="93">
        <f>RANK(G9,$G$4:$G$9)</f>
        <v>5</v>
      </c>
    </row>
    <row r="10" spans="1:8" s="1" customFormat="1" ht="13.499794" customHeight="1" x14ac:dyDescent="0.15">
      <c r="A10" s="94" t="s">
        <v>18</v>
      </c>
      <c r="B10" s="94">
        <v>1.0</v>
      </c>
      <c r="C10" s="94" t="s">
        <v>19</v>
      </c>
      <c r="D10" s="119">
        <v>88.2</v>
      </c>
      <c r="E10" s="119">
        <v>44.1</v>
      </c>
      <c r="F10" s="118">
        <v>71.1</v>
      </c>
      <c r="G10" s="118">
        <f>(E10+F10)/2</f>
        <v>57.599999999999994</v>
      </c>
      <c r="H10" s="93">
        <f>RANK(G10,$G$10:$G$11)</f>
        <v>2</v>
      </c>
    </row>
    <row r="11" spans="1:8" s="1" customFormat="1" ht="13.499794" customHeight="1" x14ac:dyDescent="0.15">
      <c r="A11" s="125">
        <v>3.01290102908E11</v>
      </c>
      <c r="B11" s="94">
        <v>1.0</v>
      </c>
      <c r="C11" s="94" t="s">
        <v>19</v>
      </c>
      <c r="D11" s="119">
        <v>85.6</v>
      </c>
      <c r="E11" s="119">
        <v>42.8</v>
      </c>
      <c r="F11" s="118">
        <v>77.8</v>
      </c>
      <c r="G11" s="118">
        <f>(E11+F11)/2</f>
        <v>60.3</v>
      </c>
      <c r="H11" s="93">
        <f>RANK(G11,$G$10:$G$11)</f>
        <v>1</v>
      </c>
    </row>
    <row r="12" spans="1:8" s="1" customFormat="1" ht="13.499794" customHeight="1" x14ac:dyDescent="0.15">
      <c r="A12" s="94" t="s">
        <v>20</v>
      </c>
      <c r="B12" s="94">
        <v>1.0</v>
      </c>
      <c r="C12" s="94" t="s">
        <v>21</v>
      </c>
      <c r="D12" s="119">
        <v>117.8</v>
      </c>
      <c r="E12" s="119">
        <v>58.9</v>
      </c>
      <c r="F12" s="118">
        <v>80.9</v>
      </c>
      <c r="G12" s="118">
        <f>(E12+F12)/2</f>
        <v>69.9</v>
      </c>
      <c r="H12" s="93">
        <f>RANK(G12,$G$12:$G$13)</f>
        <v>1</v>
      </c>
    </row>
    <row r="13" spans="1:8" s="1" customFormat="1" ht="13.499794" customHeight="1" x14ac:dyDescent="0.15">
      <c r="A13" s="94" t="s">
        <v>22</v>
      </c>
      <c r="B13" s="94">
        <v>1.0</v>
      </c>
      <c r="C13" s="94" t="s">
        <v>21</v>
      </c>
      <c r="D13" s="119">
        <v>110.3</v>
      </c>
      <c r="E13" s="119">
        <v>55.15</v>
      </c>
      <c r="F13" s="118">
        <v>80.4</v>
      </c>
      <c r="G13" s="118">
        <f>(E13+F13)/2</f>
        <v>67.775</v>
      </c>
      <c r="H13" s="93">
        <f>RANK(G13,$G$12:$G$13)</f>
        <v>2</v>
      </c>
    </row>
    <row r="14" spans="1:8" s="1" customFormat="1" ht="13.499794" customHeight="1" x14ac:dyDescent="0.15">
      <c r="A14" s="94" t="s">
        <v>23</v>
      </c>
      <c r="B14" s="94">
        <v>1.0</v>
      </c>
      <c r="C14" s="94" t="s">
        <v>24</v>
      </c>
      <c r="D14" s="119">
        <v>126.3</v>
      </c>
      <c r="E14" s="119">
        <v>63.15</v>
      </c>
      <c r="F14" s="118">
        <v>83.10000000000002</v>
      </c>
      <c r="G14" s="118">
        <f>(E14+F14)/2</f>
        <v>73.12500000000001</v>
      </c>
      <c r="H14" s="93">
        <f>RANK(G14,$G$14:$G$15)</f>
        <v>1</v>
      </c>
    </row>
    <row r="15" spans="1:8" s="1" customFormat="1" ht="13.499794" customHeight="1" x14ac:dyDescent="0.15">
      <c r="A15" s="94" t="s">
        <v>25</v>
      </c>
      <c r="B15" s="94">
        <v>1.0</v>
      </c>
      <c r="C15" s="94" t="s">
        <v>24</v>
      </c>
      <c r="D15" s="119">
        <v>117.2</v>
      </c>
      <c r="E15" s="119">
        <v>58.6</v>
      </c>
      <c r="F15" s="118">
        <v>72.80000000000001</v>
      </c>
      <c r="G15" s="118">
        <f>(E15+F15)/2</f>
        <v>65.7</v>
      </c>
      <c r="H15" s="93">
        <f>RANK(G15,$G$14:$G$15)</f>
        <v>2</v>
      </c>
    </row>
    <row r="16" spans="1:8" s="1" customFormat="1" ht="13.499794" customHeight="1" x14ac:dyDescent="0.15">
      <c r="A16" s="94" t="s">
        <v>26</v>
      </c>
      <c r="B16" s="94">
        <v>3.0</v>
      </c>
      <c r="C16" s="94" t="s">
        <v>27</v>
      </c>
      <c r="D16" s="119">
        <v>122.7</v>
      </c>
      <c r="E16" s="119">
        <v>61.35</v>
      </c>
      <c r="F16" s="118">
        <v>79.0</v>
      </c>
      <c r="G16" s="118">
        <f>(E16+F16)/2</f>
        <v>70.175</v>
      </c>
      <c r="H16" s="93">
        <f>RANK(G16,$G$16:$G$21)</f>
        <v>2</v>
      </c>
    </row>
    <row r="17" spans="1:8" s="1" customFormat="1" ht="13.499794" customHeight="1" x14ac:dyDescent="0.15">
      <c r="A17" s="94" t="s">
        <v>28</v>
      </c>
      <c r="B17" s="94">
        <v>3.0</v>
      </c>
      <c r="C17" s="94" t="s">
        <v>27</v>
      </c>
      <c r="D17" s="119">
        <v>113.1</v>
      </c>
      <c r="E17" s="119">
        <v>56.55</v>
      </c>
      <c r="F17" s="118">
        <v>85.30000000000001</v>
      </c>
      <c r="G17" s="118">
        <f>(E17+F17)/2</f>
        <v>70.92500000000001</v>
      </c>
      <c r="H17" s="93">
        <f>RANK(G17,$G$16:$G$21)</f>
        <v>1</v>
      </c>
    </row>
    <row r="18" spans="1:8" s="1" customFormat="1" ht="13.499794" customHeight="1" x14ac:dyDescent="0.15">
      <c r="A18" s="94" t="s">
        <v>29</v>
      </c>
      <c r="B18" s="94">
        <v>3.0</v>
      </c>
      <c r="C18" s="94" t="s">
        <v>27</v>
      </c>
      <c r="D18" s="119">
        <v>107.6</v>
      </c>
      <c r="E18" s="119">
        <v>53.8</v>
      </c>
      <c r="F18" s="118">
        <v>81.20000000000002</v>
      </c>
      <c r="G18" s="118">
        <f>(E18+F18)/2</f>
        <v>67.5</v>
      </c>
      <c r="H18" s="93">
        <f>RANK(G18,$G$16:$G$21)</f>
        <v>3</v>
      </c>
    </row>
    <row r="19" spans="1:8" s="1" customFormat="1" ht="13.499794" customHeight="1" x14ac:dyDescent="0.15">
      <c r="A19" s="94" t="s">
        <v>30</v>
      </c>
      <c r="B19" s="94">
        <v>3.0</v>
      </c>
      <c r="C19" s="94" t="s">
        <v>27</v>
      </c>
      <c r="D19" s="119">
        <v>106.4</v>
      </c>
      <c r="E19" s="119">
        <v>53.2</v>
      </c>
      <c r="F19" s="118">
        <v>79.5</v>
      </c>
      <c r="G19" s="118">
        <f>(E19+F19)/2</f>
        <v>66.35</v>
      </c>
      <c r="H19" s="93">
        <f>RANK(G19,$G$16:$G$21)</f>
        <v>4</v>
      </c>
    </row>
    <row r="20" spans="1:8" s="1" customFormat="1" ht="13.499794" customHeight="1" x14ac:dyDescent="0.15">
      <c r="A20" s="94" t="s">
        <v>31</v>
      </c>
      <c r="B20" s="94">
        <v>3.0</v>
      </c>
      <c r="C20" s="94" t="s">
        <v>27</v>
      </c>
      <c r="D20" s="119">
        <v>102.8</v>
      </c>
      <c r="E20" s="119">
        <v>51.4</v>
      </c>
      <c r="F20" s="118">
        <v>72.10000000000001</v>
      </c>
      <c r="G20" s="118">
        <f>(E20+F20)/2</f>
        <v>61.75</v>
      </c>
      <c r="H20" s="93">
        <f>RANK(G20,$G$16:$G$21)</f>
        <v>6</v>
      </c>
    </row>
    <row r="21" spans="1:8" s="1" customFormat="1" ht="13.499794" customHeight="1" x14ac:dyDescent="0.15">
      <c r="A21" s="94" t="s">
        <v>32</v>
      </c>
      <c r="B21" s="94">
        <v>3.0</v>
      </c>
      <c r="C21" s="94" t="s">
        <v>27</v>
      </c>
      <c r="D21" s="119">
        <v>101.3</v>
      </c>
      <c r="E21" s="119">
        <v>50.65</v>
      </c>
      <c r="F21" s="118">
        <v>75.8</v>
      </c>
      <c r="G21" s="118">
        <f>(E21+F21)/2</f>
        <v>63.224999999999994</v>
      </c>
      <c r="H21" s="93">
        <f>RANK(G21,$G$16:$G$21)</f>
        <v>5</v>
      </c>
    </row>
    <row r="22" spans="1:8" s="1" customFormat="1" ht="13.499794" customHeight="1" x14ac:dyDescent="0.15">
      <c r="A22" s="94" t="s">
        <v>33</v>
      </c>
      <c r="B22" s="94">
        <v>1.0</v>
      </c>
      <c r="C22" s="94" t="s">
        <v>34</v>
      </c>
      <c r="D22" s="119">
        <v>118.6</v>
      </c>
      <c r="E22" s="119">
        <v>59.3</v>
      </c>
      <c r="F22" s="118">
        <v>75.1</v>
      </c>
      <c r="G22" s="118">
        <f>(E22+F22)/2</f>
        <v>67.19999999999999</v>
      </c>
      <c r="H22" s="93">
        <f>RANK(G22,$G$22:$G$23)</f>
        <v>1</v>
      </c>
    </row>
    <row r="23" spans="1:8" s="1" customFormat="1" ht="13.499794" customHeight="1" x14ac:dyDescent="0.15">
      <c r="A23" s="94" t="s">
        <v>35</v>
      </c>
      <c r="B23" s="94">
        <v>1.0</v>
      </c>
      <c r="C23" s="94" t="s">
        <v>34</v>
      </c>
      <c r="D23" s="119">
        <v>103.3</v>
      </c>
      <c r="E23" s="119">
        <v>51.65</v>
      </c>
      <c r="F23" s="118">
        <v>75.0</v>
      </c>
      <c r="G23" s="118">
        <f>(E23+F23)/2</f>
        <v>63.325</v>
      </c>
      <c r="H23" s="93">
        <f>RANK(G23,$G$22:$G$23)</f>
        <v>2</v>
      </c>
    </row>
    <row r="24" spans="1:8" s="1" customFormat="1" ht="13.499794" customHeight="1" x14ac:dyDescent="0.15">
      <c r="A24" s="94" t="s">
        <v>36</v>
      </c>
      <c r="B24" s="94">
        <v>3.0</v>
      </c>
      <c r="C24" s="94" t="s">
        <v>37</v>
      </c>
      <c r="D24" s="119">
        <v>123.5</v>
      </c>
      <c r="E24" s="119">
        <v>61.75</v>
      </c>
      <c r="F24" s="118">
        <v>78.9</v>
      </c>
      <c r="G24" s="118">
        <f>(E24+F24)/2</f>
        <v>70.325</v>
      </c>
      <c r="H24" s="93">
        <f>RANK(G24,$G$24:$G$29)</f>
        <v>3</v>
      </c>
    </row>
    <row r="25" spans="1:8" s="1" customFormat="1" ht="13.499794" customHeight="1" x14ac:dyDescent="0.15">
      <c r="A25" s="94" t="s">
        <v>38</v>
      </c>
      <c r="B25" s="94">
        <v>3.0</v>
      </c>
      <c r="C25" s="94" t="s">
        <v>37</v>
      </c>
      <c r="D25" s="119">
        <v>118.9</v>
      </c>
      <c r="E25" s="119">
        <v>59.45</v>
      </c>
      <c r="F25" s="118">
        <v>79.6</v>
      </c>
      <c r="G25" s="118">
        <f>(E25+F25)/2</f>
        <v>69.525</v>
      </c>
      <c r="H25" s="93">
        <f>RANK(G25,$G$24:$G$29)</f>
        <v>4</v>
      </c>
    </row>
    <row r="26" spans="1:8" s="1" customFormat="1" ht="13.499794" customHeight="1" x14ac:dyDescent="0.15">
      <c r="A26" s="94" t="s">
        <v>39</v>
      </c>
      <c r="B26" s="94">
        <v>3.0</v>
      </c>
      <c r="C26" s="94" t="s">
        <v>37</v>
      </c>
      <c r="D26" s="119">
        <v>118.5</v>
      </c>
      <c r="E26" s="119">
        <v>59.25</v>
      </c>
      <c r="F26" s="118">
        <v>79.2</v>
      </c>
      <c r="G26" s="118">
        <f>(E26+F26)/2</f>
        <v>69.225</v>
      </c>
      <c r="H26" s="93">
        <f>RANK(G26,$G$24:$G$29)</f>
        <v>5</v>
      </c>
    </row>
    <row r="27" spans="1:8" s="1" customFormat="1" ht="13.499794" customHeight="1" x14ac:dyDescent="0.15">
      <c r="A27" s="94" t="s">
        <v>40</v>
      </c>
      <c r="B27" s="94">
        <v>3.0</v>
      </c>
      <c r="C27" s="94" t="s">
        <v>37</v>
      </c>
      <c r="D27" s="119">
        <v>117.0</v>
      </c>
      <c r="E27" s="119">
        <v>58.5</v>
      </c>
      <c r="F27" s="118">
        <v>79.0</v>
      </c>
      <c r="G27" s="118">
        <f>(E27+F27)/2</f>
        <v>68.75</v>
      </c>
      <c r="H27" s="93">
        <f>RANK(G27,$G$24:$G$29)</f>
        <v>6</v>
      </c>
    </row>
    <row r="28" spans="1:8" s="1" customFormat="1" ht="13.499794" customHeight="1" x14ac:dyDescent="0.15">
      <c r="A28" s="94" t="s">
        <v>41</v>
      </c>
      <c r="B28" s="94">
        <v>3.0</v>
      </c>
      <c r="C28" s="94" t="s">
        <v>37</v>
      </c>
      <c r="D28" s="119">
        <v>116.1</v>
      </c>
      <c r="E28" s="119">
        <v>58.05</v>
      </c>
      <c r="F28" s="118">
        <v>85.5</v>
      </c>
      <c r="G28" s="118">
        <f>(E28+F28)/2</f>
        <v>71.775</v>
      </c>
      <c r="H28" s="93">
        <f>RANK(G28,$G$24:$G$29)</f>
        <v>1</v>
      </c>
    </row>
    <row r="29" spans="1:8" s="1" customFormat="1" ht="13.499794" customHeight="1" x14ac:dyDescent="0.15">
      <c r="A29" s="94" t="s">
        <v>42</v>
      </c>
      <c r="B29" s="94">
        <v>3.0</v>
      </c>
      <c r="C29" s="94" t="s">
        <v>37</v>
      </c>
      <c r="D29" s="119">
        <v>115.5</v>
      </c>
      <c r="E29" s="119">
        <v>57.75</v>
      </c>
      <c r="F29" s="118">
        <v>84.6</v>
      </c>
      <c r="G29" s="118">
        <f>(E29+F29)/2</f>
        <v>71.175</v>
      </c>
      <c r="H29" s="93">
        <f>RANK(G29,$G$24:$G$29)</f>
        <v>2</v>
      </c>
    </row>
    <row r="30" spans="1:8" s="1" customFormat="1" ht="13.499794" customHeight="1" x14ac:dyDescent="0.15">
      <c r="A30" s="94" t="s">
        <v>43</v>
      </c>
      <c r="B30" s="94">
        <v>1.0</v>
      </c>
      <c r="C30" s="94" t="s">
        <v>44</v>
      </c>
      <c r="D30" s="119">
        <v>124.7</v>
      </c>
      <c r="E30" s="119">
        <v>62.35</v>
      </c>
      <c r="F30" s="118">
        <v>81.5</v>
      </c>
      <c r="G30" s="118">
        <f>(E30+F30)/2</f>
        <v>71.925</v>
      </c>
      <c r="H30" s="93">
        <f>RANK(G30,$G$30:$G$31)</f>
        <v>1</v>
      </c>
    </row>
    <row r="31" spans="1:8" s="1" customFormat="1" ht="13.499794" customHeight="1" x14ac:dyDescent="0.15">
      <c r="A31" s="94" t="s">
        <v>45</v>
      </c>
      <c r="B31" s="94">
        <v>1.0</v>
      </c>
      <c r="C31" s="94" t="s">
        <v>44</v>
      </c>
      <c r="D31" s="119">
        <v>103.3</v>
      </c>
      <c r="E31" s="119">
        <v>51.65</v>
      </c>
      <c r="F31" s="118">
        <v>64.4</v>
      </c>
      <c r="G31" s="118">
        <f>(E31+F31)/2</f>
        <v>58.025000000000006</v>
      </c>
      <c r="H31" s="93">
        <f>RANK(G31,$G$30:$G$31)</f>
        <v>2</v>
      </c>
    </row>
    <row r="32" spans="1:8" s="1" customFormat="1" ht="13.499794" customHeight="1" x14ac:dyDescent="0.15">
      <c r="A32" s="94" t="s">
        <v>46</v>
      </c>
      <c r="B32" s="94">
        <v>1.0</v>
      </c>
      <c r="C32" s="94" t="s">
        <v>47</v>
      </c>
      <c r="D32" s="119">
        <v>125.3</v>
      </c>
      <c r="E32" s="119">
        <v>62.65</v>
      </c>
      <c r="F32" s="118">
        <v>81.30000000000001</v>
      </c>
      <c r="G32" s="118">
        <f>(E32+F32)/2</f>
        <v>71.97500000000001</v>
      </c>
      <c r="H32" s="93">
        <f>RANK(G32,$G$32:$G$33)</f>
        <v>1</v>
      </c>
    </row>
    <row r="33" spans="1:8" s="1" customFormat="1" ht="13.499794" customHeight="1" x14ac:dyDescent="0.15">
      <c r="A33" s="94" t="s">
        <v>48</v>
      </c>
      <c r="B33" s="94">
        <v>1.0</v>
      </c>
      <c r="C33" s="94" t="s">
        <v>47</v>
      </c>
      <c r="D33" s="119">
        <v>115.5</v>
      </c>
      <c r="E33" s="119">
        <v>57.75</v>
      </c>
      <c r="F33" s="118">
        <v>78.4</v>
      </c>
      <c r="G33" s="118">
        <f>(E33+F33)/2</f>
        <v>68.075</v>
      </c>
      <c r="H33" s="93">
        <f>RANK(G33,$G$32:$G$33)</f>
        <v>2</v>
      </c>
    </row>
    <row r="34" spans="1:8" s="1" customFormat="1" ht="13.499794" customHeight="1" x14ac:dyDescent="0.15">
      <c r="A34" s="94" t="s">
        <v>49</v>
      </c>
      <c r="B34" s="94">
        <v>1.0</v>
      </c>
      <c r="C34" s="94" t="s">
        <v>50</v>
      </c>
      <c r="D34" s="119">
        <v>117.4</v>
      </c>
      <c r="E34" s="119">
        <v>58.7</v>
      </c>
      <c r="F34" s="118">
        <v>80.6</v>
      </c>
      <c r="G34" s="118">
        <f>(E34+F34)/2</f>
        <v>69.65</v>
      </c>
      <c r="H34" s="93">
        <f>RANK(G34,$G$34:$G$35)</f>
        <v>1</v>
      </c>
    </row>
    <row r="35" spans="1:8" s="1" customFormat="1" ht="13.499794" customHeight="1" x14ac:dyDescent="0.15">
      <c r="A35" s="94" t="s">
        <v>51</v>
      </c>
      <c r="B35" s="94">
        <v>1.0</v>
      </c>
      <c r="C35" s="94" t="s">
        <v>50</v>
      </c>
      <c r="D35" s="119">
        <v>116.5</v>
      </c>
      <c r="E35" s="119">
        <v>58.25</v>
      </c>
      <c r="F35" s="118">
        <v>77.79999999999998</v>
      </c>
      <c r="G35" s="118">
        <f>(E35+F35)/2</f>
        <v>68.02499999999999</v>
      </c>
      <c r="H35" s="93">
        <f>RANK(G35,$G$34:$G$35)</f>
        <v>2</v>
      </c>
    </row>
    <row r="36" spans="1:8" s="1" customFormat="1" ht="13.499794" customHeight="1" x14ac:dyDescent="0.15">
      <c r="A36" s="94" t="s">
        <v>52</v>
      </c>
      <c r="B36" s="94">
        <v>1.0</v>
      </c>
      <c r="C36" s="94" t="s">
        <v>53</v>
      </c>
      <c r="D36" s="119">
        <v>113.9</v>
      </c>
      <c r="E36" s="119">
        <v>56.95</v>
      </c>
      <c r="F36" s="118">
        <v>80.7</v>
      </c>
      <c r="G36" s="118">
        <f>(E36+F36)/2</f>
        <v>68.825</v>
      </c>
      <c r="H36" s="93">
        <f>RANK(G36,$G$36:$G$37)</f>
        <v>1</v>
      </c>
    </row>
    <row r="37" spans="1:8" s="1" customFormat="1" ht="13.499794" customHeight="1" x14ac:dyDescent="0.15">
      <c r="A37" s="94" t="s">
        <v>54</v>
      </c>
      <c r="B37" s="94">
        <v>1.0</v>
      </c>
      <c r="C37" s="94" t="s">
        <v>53</v>
      </c>
      <c r="D37" s="119">
        <v>104.3</v>
      </c>
      <c r="E37" s="119">
        <v>52.15</v>
      </c>
      <c r="F37" s="118">
        <v>84.2</v>
      </c>
      <c r="G37" s="118">
        <f>(E37+F37)/2</f>
        <v>68.175</v>
      </c>
      <c r="H37" s="93">
        <f>RANK(G37,$G$36:$G$37)</f>
        <v>2</v>
      </c>
    </row>
  </sheetData>
  <phoneticPr fontId="0" type="noConversion"/>
  <printOptions horizontalCentered="1"/>
  <pageMargins left="0.15761919143631703" right="0.1610909742633189" top="0.15761919143631703" bottom="0.15761919143631703" header="0.5117415443180114" footer="0.5117415443180114"/>
  <pageSetup paperSize="9" fitToHeight="0"/>
</worksheet>
</file>

<file path=docProps/app.xml><?xml version="1.0" encoding="utf-8"?>
<Properties xmlns="http://schemas.openxmlformats.org/officeDocument/2006/extended-properties">
  <Template>Normal.eit</Template>
  <TotalTime>416</TotalTime>
  <Application>Yozo_Office</Application>
  <Company>中共云南省委员会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杨雨江</dc:creator>
  <cp:lastModifiedBy>Sky123.Org</cp:lastModifiedBy>
  <cp:revision>0</cp:revision>
  <cp:lastPrinted>2020-10-19T08:01:09Z</cp:lastPrinted>
  <dcterms:created xsi:type="dcterms:W3CDTF">2020-09-21T02:15:00Z</dcterms:created>
  <dcterms:modified xsi:type="dcterms:W3CDTF">2020-10-20T00:57:18Z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2052-11.1.0.7989</vt:lpwstr>
  </property>
</Properties>
</file>