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<sst xmlns="http://schemas.openxmlformats.org/spreadsheetml/2006/main" count="28">
  <si>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大理州公安局2021年度公开遴选公务员综合成绩表</t>
  </si>
  <si>
    <t>序号</t>
  </si>
  <si>
    <t>职位代码</t>
  </si>
  <si>
    <t>准考证号</t>
  </si>
  <si>
    <t>笔试成绩</t>
  </si>
  <si>
    <t>笔试折算成绩</t>
  </si>
  <si>
    <t>面试成绩</t>
  </si>
  <si>
    <t>面试折算成绩</t>
  </si>
  <si>
    <t>综合成绩</t>
  </si>
  <si>
    <t>是否进入考察</t>
  </si>
  <si>
    <t>1</t>
  </si>
  <si>
    <t>29001</t>
  </si>
  <si>
    <t>5329012900111</t>
  </si>
  <si>
    <t xml:space="preserve">是 </t>
  </si>
  <si>
    <t>2</t>
  </si>
  <si>
    <t>5329012900113</t>
  </si>
  <si>
    <t>3</t>
  </si>
  <si>
    <t>5329012900116</t>
  </si>
  <si>
    <t>否</t>
  </si>
  <si>
    <t>29002</t>
  </si>
  <si>
    <t>5329012900226</t>
  </si>
  <si>
    <t>5329012900220</t>
  </si>
  <si>
    <t>5329012900218</t>
  </si>
  <si>
    <t>29003</t>
  </si>
  <si>
    <t>5329012900310</t>
  </si>
  <si>
    <t>5329012900301</t>
  </si>
  <si>
    <t>5329012900315</t>
  </si>
  <si>
    <t>注：综合成绩计算。
综合成绩=笔试成绩×50%+面试成绩×50%。
按笔试、面试成绩分别四舍五入保留两位小数后再相加计算出综合成绩。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</si>
</sst>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6" borderId="24" applyNumberFormat="0" applyAlignment="0" applyProtection="0">
      <alignment vertical="center"/>
    </xf>
    <xf numFmtId="0" fontId="18" fillId="16" borderId="18" applyNumberFormat="0" applyAlignment="0" applyProtection="0">
      <alignment vertical="center"/>
    </xf>
    <xf numFmtId="0" fontId="20" fillId="17" borderId="1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177" fontId="2" fillId="0" borderId="7" xfId="0" applyNumberFormat="1" applyFont="1" applyFill="1" applyBorder="1" applyAlignment="1">
      <alignment horizontal="center" vertical="center" shrinkToFit="1"/>
    </xf>
    <xf numFmtId="177" fontId="2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177" fontId="2" fillId="0" borderId="9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7" fontId="2" fillId="0" borderId="12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13"/>
  <sheetViews>
    <sheetView tabSelected="1" workbookViewId="0">
      <selection activeCell="A12" sqref="A12:I12"/>
    </sheetView>
  </sheetViews>
  <sheetFormatPr defaultColWidth="5.25" defaultRowHeight="33" customHeight="1"/>
  <cols>
    <col min="1" max="1" width="5.5" style="1" customWidth="1"/>
    <col min="2" max="2" width="12.875" style="1" customWidth="1"/>
    <col min="3" max="3" width="13.25" style="1" customWidth="1"/>
    <col min="4" max="4" width="9.625" style="2" customWidth="1"/>
    <col min="5" max="5" width="11.5" style="3" customWidth="1"/>
    <col min="6" max="6" width="9.625" style="2" customWidth="1"/>
    <col min="7" max="7" width="11.875" style="2" customWidth="1"/>
    <col min="8" max="8" width="9.625" style="1" customWidth="1"/>
    <col min="9" max="9" width="12.625" style="1" customWidth="1"/>
    <col min="10" max="16" width="5.25" style="1"/>
    <col min="17" max="17" width="5.875" style="1"/>
    <col min="18" max="16370" width="5.25" style="1"/>
    <col min="16371" max="16379" width="5.25" style="4"/>
  </cols>
  <sheetData>
    <row r="1" s="1" customFormat="1" ht="50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5"/>
      <c r="J1" s="36"/>
      <c r="K1" s="36"/>
      <c r="XEU1" s="4"/>
      <c r="XEV1" s="4"/>
    </row>
    <row r="2" s="1" customFormat="1" customHeight="1" spans="1:9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35" customHeight="1" spans="1:243">
      <c r="A3" s="9" t="s">
        <v>10</v>
      </c>
      <c r="B3" s="10" t="s">
        <v>11</v>
      </c>
      <c r="C3" s="10" t="s">
        <v>12</v>
      </c>
      <c r="D3" s="11">
        <v>47.4</v>
      </c>
      <c r="E3" s="12">
        <f t="shared" ref="E3:E11" si="0">D3*0.5</f>
        <v>23.7</v>
      </c>
      <c r="F3" s="11">
        <v>89.5</v>
      </c>
      <c r="G3" s="12">
        <f t="shared" ref="G3:G11" si="1">F3*0.5</f>
        <v>44.75</v>
      </c>
      <c r="H3" s="13">
        <f t="shared" ref="H3:H11" si="2">E3+G3</f>
        <v>68.45</v>
      </c>
      <c r="I3" s="37" t="s">
        <v>13</v>
      </c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</row>
    <row r="4" s="1" customFormat="1" ht="35" customHeight="1" spans="1:243">
      <c r="A4" s="14" t="s">
        <v>14</v>
      </c>
      <c r="B4" s="15" t="s">
        <v>11</v>
      </c>
      <c r="C4" s="15" t="s">
        <v>15</v>
      </c>
      <c r="D4" s="16">
        <v>45.4</v>
      </c>
      <c r="E4" s="17">
        <f t="shared" si="0"/>
        <v>22.7</v>
      </c>
      <c r="F4" s="16">
        <v>88.2</v>
      </c>
      <c r="G4" s="17">
        <f t="shared" si="1"/>
        <v>44.1</v>
      </c>
      <c r="H4" s="18">
        <f t="shared" si="2"/>
        <v>66.8</v>
      </c>
      <c r="I4" s="38" t="s">
        <v>13</v>
      </c>
      <c r="Q4" s="41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</row>
    <row r="5" s="1" customFormat="1" ht="35" customHeight="1" spans="1:243">
      <c r="A5" s="19" t="s">
        <v>16</v>
      </c>
      <c r="B5" s="20" t="s">
        <v>11</v>
      </c>
      <c r="C5" s="20" t="s">
        <v>17</v>
      </c>
      <c r="D5" s="21">
        <v>46.6</v>
      </c>
      <c r="E5" s="22">
        <f t="shared" si="0"/>
        <v>23.3</v>
      </c>
      <c r="F5" s="21">
        <v>80.9</v>
      </c>
      <c r="G5" s="22">
        <f t="shared" si="1"/>
        <v>40.45</v>
      </c>
      <c r="H5" s="23">
        <f t="shared" si="2"/>
        <v>63.75</v>
      </c>
      <c r="I5" s="39" t="s">
        <v>18</v>
      </c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</row>
    <row r="6" s="1" customFormat="1" ht="35" customHeight="1" spans="1:243">
      <c r="A6" s="24" t="s">
        <v>10</v>
      </c>
      <c r="B6" s="25" t="s">
        <v>19</v>
      </c>
      <c r="C6" s="25" t="s">
        <v>20</v>
      </c>
      <c r="D6" s="26">
        <v>53.4</v>
      </c>
      <c r="E6" s="27">
        <f t="shared" si="0"/>
        <v>26.7</v>
      </c>
      <c r="F6" s="28">
        <v>85.4</v>
      </c>
      <c r="G6" s="27">
        <f t="shared" si="1"/>
        <v>42.7</v>
      </c>
      <c r="H6" s="29">
        <f t="shared" si="2"/>
        <v>69.4</v>
      </c>
      <c r="I6" s="40" t="s">
        <v>13</v>
      </c>
      <c r="Q6" s="41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</row>
    <row r="7" s="1" customFormat="1" ht="35" customHeight="1" spans="1:243">
      <c r="A7" s="14" t="s">
        <v>14</v>
      </c>
      <c r="B7" s="15" t="s">
        <v>19</v>
      </c>
      <c r="C7" s="15" t="s">
        <v>21</v>
      </c>
      <c r="D7" s="16">
        <v>51.7</v>
      </c>
      <c r="E7" s="30">
        <f t="shared" si="0"/>
        <v>25.85</v>
      </c>
      <c r="F7" s="31">
        <v>85.8</v>
      </c>
      <c r="G7" s="30">
        <f t="shared" si="1"/>
        <v>42.9</v>
      </c>
      <c r="H7" s="18">
        <f t="shared" si="2"/>
        <v>68.75</v>
      </c>
      <c r="I7" s="38" t="s">
        <v>13</v>
      </c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</row>
    <row r="8" s="1" customFormat="1" ht="35" customHeight="1" spans="1:243">
      <c r="A8" s="19" t="s">
        <v>16</v>
      </c>
      <c r="B8" s="20" t="s">
        <v>19</v>
      </c>
      <c r="C8" s="20" t="s">
        <v>22</v>
      </c>
      <c r="D8" s="21">
        <v>49.7</v>
      </c>
      <c r="E8" s="32">
        <f t="shared" si="0"/>
        <v>24.85</v>
      </c>
      <c r="F8" s="33">
        <v>84.1</v>
      </c>
      <c r="G8" s="32">
        <f t="shared" si="1"/>
        <v>42.05</v>
      </c>
      <c r="H8" s="23">
        <f t="shared" si="2"/>
        <v>66.9</v>
      </c>
      <c r="I8" s="39" t="s">
        <v>18</v>
      </c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</row>
    <row r="9" s="1" customFormat="1" ht="35" customHeight="1" spans="1:243">
      <c r="A9" s="9" t="s">
        <v>10</v>
      </c>
      <c r="B9" s="10" t="s">
        <v>23</v>
      </c>
      <c r="C9" s="10" t="s">
        <v>24</v>
      </c>
      <c r="D9" s="11">
        <v>51.4</v>
      </c>
      <c r="E9" s="12">
        <f t="shared" si="0"/>
        <v>25.7</v>
      </c>
      <c r="F9" s="11">
        <v>83.6</v>
      </c>
      <c r="G9" s="12">
        <f t="shared" si="1"/>
        <v>41.8</v>
      </c>
      <c r="H9" s="13">
        <f t="shared" si="2"/>
        <v>67.5</v>
      </c>
      <c r="I9" s="37" t="s">
        <v>13</v>
      </c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</row>
    <row r="10" s="1" customFormat="1" ht="35" customHeight="1" spans="1:243">
      <c r="A10" s="14" t="s">
        <v>14</v>
      </c>
      <c r="B10" s="15" t="s">
        <v>23</v>
      </c>
      <c r="C10" s="15" t="s">
        <v>25</v>
      </c>
      <c r="D10" s="16">
        <v>46.1</v>
      </c>
      <c r="E10" s="17">
        <f t="shared" si="0"/>
        <v>23.05</v>
      </c>
      <c r="F10" s="16">
        <v>87.7</v>
      </c>
      <c r="G10" s="17">
        <f t="shared" si="1"/>
        <v>43.85</v>
      </c>
      <c r="H10" s="18">
        <f t="shared" si="2"/>
        <v>66.9</v>
      </c>
      <c r="I10" s="38" t="s">
        <v>13</v>
      </c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</row>
    <row r="11" s="1" customFormat="1" ht="35" customHeight="1" spans="1:243">
      <c r="A11" s="19" t="s">
        <v>16</v>
      </c>
      <c r="B11" s="20" t="s">
        <v>23</v>
      </c>
      <c r="C11" s="20" t="s">
        <v>26</v>
      </c>
      <c r="D11" s="21">
        <v>46.7</v>
      </c>
      <c r="E11" s="22">
        <f t="shared" si="0"/>
        <v>23.35</v>
      </c>
      <c r="F11" s="21">
        <v>82.5</v>
      </c>
      <c r="G11" s="22">
        <f t="shared" si="1"/>
        <v>41.25</v>
      </c>
      <c r="H11" s="23">
        <f t="shared" si="2"/>
        <v>64.6</v>
      </c>
      <c r="I11" s="39" t="s">
        <v>18</v>
      </c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</row>
    <row r="12" ht="63" customHeight="1" spans="1:9">
      <c r="A12" s="34" t="s">
        <v>27</v>
      </c>
      <c r="B12" s="34"/>
      <c r="C12" s="34"/>
      <c r="D12" s="34"/>
      <c r="E12" s="34"/>
      <c r="F12" s="34"/>
      <c r="G12" s="34"/>
      <c r="H12" s="34"/>
      <c r="I12" s="34"/>
    </row>
    <row r="13" customHeight="1" spans="7:7">
      <c r="G13" s="35"/>
    </row>
  </sheetData>
  <mergeCells count="2">
    <mergeCell ref="A1:I1"/>
    <mergeCell ref="A12:I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大理州公安局政治部</dc:creator>
  <dcterms:created xsi:type="dcterms:W3CDTF">2022-02-15T01:30:59Z</dcterms:created>
  <dcterms:modified xsi:type="dcterms:W3CDTF">2022-02-15T01:41:10Z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